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BOOK\2019\Section IV\"/>
    </mc:Choice>
  </mc:AlternateContent>
  <bookViews>
    <workbookView xWindow="0" yWindow="0" windowWidth="28800" windowHeight="15420"/>
  </bookViews>
  <sheets>
    <sheet name="IV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<sst xmlns="http://schemas.openxmlformats.org/spreadsheetml/2006/main" count="121" uniqueCount="91">
  <si>
    <t>District 
No.</t>
  </si>
  <si>
    <t>District</t>
  </si>
  <si>
    <t>Impacted 
by PTELL*</t>
  </si>
  <si>
    <t>Education 
Fund</t>
  </si>
  <si>
    <t>Oper. 
&amp; Maint. 
Fund</t>
  </si>
  <si>
    <t>Supp. 
Equity</t>
  </si>
  <si>
    <t>Liability, 
Protect. &amp; 
Settlement 
Fund</t>
  </si>
  <si>
    <t>Audit 
Fund</t>
  </si>
  <si>
    <t>Bonds &amp; 
Interest</t>
  </si>
  <si>
    <t>Prot., 
Health, 
&amp; Safety 
Tax Levy</t>
  </si>
  <si>
    <t>PBC 
Oper. &amp; 
Maint. 
Fund</t>
  </si>
  <si>
    <t>PBC 
Rental
Fund</t>
  </si>
  <si>
    <t>Total</t>
  </si>
  <si>
    <t xml:space="preserve">501 </t>
  </si>
  <si>
    <t>Kaskaskia</t>
  </si>
  <si>
    <t>n/a</t>
  </si>
  <si>
    <t xml:space="preserve">502 </t>
  </si>
  <si>
    <t>DuPage</t>
  </si>
  <si>
    <t xml:space="preserve">503 </t>
  </si>
  <si>
    <t>Black Hawk</t>
  </si>
  <si>
    <t>Triton</t>
  </si>
  <si>
    <t>Parkland</t>
  </si>
  <si>
    <t xml:space="preserve">506 </t>
  </si>
  <si>
    <t>Sauk Valley</t>
  </si>
  <si>
    <t xml:space="preserve">507 </t>
  </si>
  <si>
    <t>Danville</t>
  </si>
  <si>
    <t xml:space="preserve">508 </t>
  </si>
  <si>
    <t>Chicago</t>
  </si>
  <si>
    <t xml:space="preserve">509 </t>
  </si>
  <si>
    <t>Elgin</t>
  </si>
  <si>
    <t xml:space="preserve">510 </t>
  </si>
  <si>
    <t>South Suburban</t>
  </si>
  <si>
    <t xml:space="preserve">511 </t>
  </si>
  <si>
    <t>Rock Valley</t>
  </si>
  <si>
    <t xml:space="preserve">512 </t>
  </si>
  <si>
    <t>Harper</t>
  </si>
  <si>
    <t xml:space="preserve">513 </t>
  </si>
  <si>
    <t>Illinois Valley</t>
  </si>
  <si>
    <t xml:space="preserve">514 </t>
  </si>
  <si>
    <t>Illinois Central</t>
  </si>
  <si>
    <t xml:space="preserve">515 </t>
  </si>
  <si>
    <t>Prairie State</t>
  </si>
  <si>
    <t xml:space="preserve">516 </t>
  </si>
  <si>
    <t>Waubonsee</t>
  </si>
  <si>
    <t xml:space="preserve">517 </t>
  </si>
  <si>
    <t>Lake Land</t>
  </si>
  <si>
    <t xml:space="preserve">518 </t>
  </si>
  <si>
    <t>Sandburg</t>
  </si>
  <si>
    <t xml:space="preserve">519 </t>
  </si>
  <si>
    <t>Highland</t>
  </si>
  <si>
    <t xml:space="preserve">520 </t>
  </si>
  <si>
    <t>Kankakee</t>
  </si>
  <si>
    <t xml:space="preserve">521 </t>
  </si>
  <si>
    <t>Rend Lake</t>
  </si>
  <si>
    <t xml:space="preserve">522 </t>
  </si>
  <si>
    <t>Southwestern</t>
  </si>
  <si>
    <t xml:space="preserve">523 </t>
  </si>
  <si>
    <t>Kishwaukee</t>
  </si>
  <si>
    <t xml:space="preserve">524 </t>
  </si>
  <si>
    <t>Moraine Valley</t>
  </si>
  <si>
    <t xml:space="preserve">525 </t>
  </si>
  <si>
    <t>Joliet</t>
  </si>
  <si>
    <t xml:space="preserve">526 </t>
  </si>
  <si>
    <t>Lincoln Land</t>
  </si>
  <si>
    <t xml:space="preserve">527 </t>
  </si>
  <si>
    <t>Morton</t>
  </si>
  <si>
    <t xml:space="preserve">528 </t>
  </si>
  <si>
    <t>McHenry</t>
  </si>
  <si>
    <t xml:space="preserve">529 </t>
  </si>
  <si>
    <t>Illinois Eastern</t>
  </si>
  <si>
    <t xml:space="preserve">530 </t>
  </si>
  <si>
    <t>Logan</t>
  </si>
  <si>
    <t xml:space="preserve">531 </t>
  </si>
  <si>
    <t>Shawnee</t>
  </si>
  <si>
    <t xml:space="preserve">532 </t>
  </si>
  <si>
    <t>Lake County</t>
  </si>
  <si>
    <t xml:space="preserve">533 </t>
  </si>
  <si>
    <t>Southeastern</t>
  </si>
  <si>
    <t xml:space="preserve">534 </t>
  </si>
  <si>
    <t>Spoon River</t>
  </si>
  <si>
    <t xml:space="preserve">535 </t>
  </si>
  <si>
    <t>Oakton</t>
  </si>
  <si>
    <t xml:space="preserve">536 </t>
  </si>
  <si>
    <t>Lewis &amp; Clark</t>
  </si>
  <si>
    <t xml:space="preserve">537 </t>
  </si>
  <si>
    <t>Richland</t>
  </si>
  <si>
    <t xml:space="preserve">539 </t>
  </si>
  <si>
    <t>Wood</t>
  </si>
  <si>
    <t>540</t>
  </si>
  <si>
    <t>Heartland</t>
  </si>
  <si>
    <t>Illinois Community College Board
Table IV-10
2018 TAX LEVY RATES (PER $100 OF EAV)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</si>
</sst>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" fontId="1" fillId="3" borderId="0" applyFont="0" applyFill="0" applyBorder="0" applyAlignment="0" applyProtection="0"/>
  </cellStyleXfs>
  <cellXfs count="26">
    <xf numFmtId="0" fontId="0" fillId="0" borderId="0" xfId="0"/>
    <xf numFmtId="0" fontId="1" fillId="0" borderId="0" xfId="1" applyFont="1" applyFill="1" applyAlignment="1"/>
    <xf numFmtId="0" fontId="3" fillId="0" borderId="0" xfId="0" applyFont="1" applyFill="1"/>
    <xf numFmtId="0" fontId="2" fillId="2" borderId="4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1" fillId="0" borderId="0" xfId="1" applyFont="1" applyFill="1" applyAlignment="1">
      <alignment horizontal="center"/>
    </xf>
    <xf numFmtId="0" fontId="1" fillId="2" borderId="4" xfId="1" applyFont="1" applyFill="1" applyBorder="1" applyAlignment="1"/>
    <xf numFmtId="0" fontId="1" fillId="2" borderId="0" xfId="1" applyFont="1" applyFill="1" applyBorder="1" applyAlignment="1"/>
    <xf numFmtId="0" fontId="4" fillId="2" borderId="0" xfId="0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right"/>
    </xf>
    <xf numFmtId="4" fontId="1" fillId="2" borderId="0" xfId="1" applyNumberFormat="1" applyFont="1" applyFill="1" applyBorder="1" applyAlignment="1"/>
    <xf numFmtId="4" fontId="1" fillId="2" borderId="0" xfId="2" applyNumberFormat="1" applyFont="1" applyFill="1" applyBorder="1" applyAlignment="1"/>
    <xf numFmtId="4" fontId="1" fillId="2" borderId="5" xfId="2" applyNumberFormat="1" applyFont="1" applyFill="1" applyBorder="1" applyAlignment="1"/>
    <xf numFmtId="0" fontId="1" fillId="2" borderId="4" xfId="1" applyFont="1" applyFill="1" applyBorder="1" applyAlignment="1">
      <alignment horizontal="left"/>
    </xf>
    <xf numFmtId="4" fontId="1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right"/>
    </xf>
    <xf numFmtId="3" fontId="1" fillId="0" borderId="0" xfId="1" applyNumberFormat="1" applyFont="1" applyFill="1" applyAlignment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/>
    <xf numFmtId="0" fontId="1" fillId="2" borderId="8" xfId="1" applyFont="1" applyFill="1" applyBorder="1" applyAlignment="1"/>
  </cellXfs>
  <cellStyles count="3">
    <cellStyle name="Comma 2" xfId="2"/>
    <cellStyle name="Normal" xfId="0" builtinId="0"/>
    <cellStyle name="Normal 4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2:M41" headerRowDxfId="20" dataDxfId="19" totalsRowDxfId="18" headerRowCellStyle="Normal 4" dataCellStyle="Normal 4">
  <autoFilter ref="A2:M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istrict _x000a_No." totalsRowLabel="Total" dataDxfId="17" totalsRowDxfId="16" dataCellStyle="Normal 4"/>
    <tableColumn id="2" name="District" dataDxfId="15" totalsRowDxfId="14" dataCellStyle="Normal 4"/>
    <tableColumn id="3" name="Impacted _x000a_by PTELL*" dataDxfId="13" totalsRowDxfId="12" dataCellStyle="Normal 4"/>
    <tableColumn id="4" name="Education _x000a_Fund" dataDxfId="11" totalsRowDxfId="10" dataCellStyle="Normal 4"/>
    <tableColumn id="5" name="Oper. _x000a_&amp; Maint. _x000a_Fund" dataDxfId="9" dataCellStyle="Normal 4"/>
    <tableColumn id="6" name="Supp. _x000a_Equity" dataDxfId="8" dataCellStyle="Normal 4"/>
    <tableColumn id="7" name="Liability, _x000a_Protect. &amp; _x000a_Settlement _x000a_Fund" dataDxfId="7" dataCellStyle="Normal 4"/>
    <tableColumn id="8" name="Audit _x000a_Fund" dataDxfId="6" dataCellStyle="Normal 4"/>
    <tableColumn id="9" name="Bonds &amp; _x000a_Interest" dataDxfId="5" dataCellStyle="Normal 4"/>
    <tableColumn id="10" name="Prot., _x000a_Health, _x000a_&amp; Safety _x000a_Tax Levy" dataDxfId="4" dataCellStyle="Normal 4"/>
    <tableColumn id="11" name="PBC _x000a_Oper. &amp; _x000a_Maint. _x000a_Fund" dataDxfId="3" dataCellStyle="Normal 4"/>
    <tableColumn id="12" name="PBC _x000a_Rental_x000a_Fund" dataDxfId="2" dataCellStyle="Comma 2"/>
    <tableColumn id="13" name="Total" totalsRowFunction="sum" dataDxfId="1" totalsRowDxfId="0" dataCellStyle="Comma 2">
      <calculatedColumnFormula>SUM(D3:L3)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3"/>
  <sheetViews>
    <sheetView tabSelected="1" zoomScaleNormal="100" workbookViewId="0">
      <selection activeCell="I39" sqref="I39"/>
    </sheetView>
  </sheetViews>
  <sheetFormatPr defaultColWidth="9.140625" defaultRowHeight="12.75" x14ac:dyDescent="0.2"/>
  <cols>
    <col min="1" max="1" width="9.7109375" style="2" customWidth="1"/>
    <col min="2" max="2" width="15.28515625" style="2" customWidth="1"/>
    <col min="3" max="3" width="9.140625" style="2"/>
    <col min="4" max="4" width="12.140625" style="2" customWidth="1"/>
    <col min="5" max="6" width="9.140625" style="2"/>
    <col min="7" max="7" width="13" style="2" customWidth="1"/>
    <col min="8" max="8" width="9.140625" style="2"/>
    <col min="9" max="9" width="9.7109375" style="2" customWidth="1"/>
    <col min="10" max="10" width="10.140625" style="2" customWidth="1"/>
    <col min="11" max="16384" width="9.140625" style="2"/>
  </cols>
  <sheetData>
    <row r="1" spans="1:15" ht="53.45" customHeight="1" x14ac:dyDescent="0.2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1"/>
      <c r="O1" s="1"/>
    </row>
    <row r="2" spans="1:15" ht="55.9" customHeight="1" x14ac:dyDescent="0.2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  <c r="N2" s="8"/>
      <c r="O2" s="8"/>
    </row>
    <row r="3" spans="1:15" ht="20.45" customHeight="1" x14ac:dyDescent="0.2">
      <c r="A3" s="9" t="s">
        <v>13</v>
      </c>
      <c r="B3" s="10" t="s">
        <v>14</v>
      </c>
      <c r="C3" s="11" t="s">
        <v>15</v>
      </c>
      <c r="D3" s="12">
        <v>17.5</v>
      </c>
      <c r="E3" s="12">
        <v>7.5</v>
      </c>
      <c r="F3" s="12">
        <v>4.62</v>
      </c>
      <c r="G3" s="12">
        <v>12.77</v>
      </c>
      <c r="H3" s="12">
        <v>0.38</v>
      </c>
      <c r="I3" s="12">
        <v>7.59</v>
      </c>
      <c r="J3" s="12">
        <v>5</v>
      </c>
      <c r="K3" s="12">
        <v>0</v>
      </c>
      <c r="L3" s="12">
        <v>0</v>
      </c>
      <c r="M3" s="15">
        <f>SUM(E3:L3)</f>
        <v>37.86</v>
      </c>
      <c r="N3" s="1"/>
      <c r="O3" s="1"/>
    </row>
    <row r="4" spans="1:15" x14ac:dyDescent="0.2">
      <c r="A4" s="9" t="s">
        <v>16</v>
      </c>
      <c r="B4" s="10" t="s">
        <v>17</v>
      </c>
      <c r="C4" s="11" t="s">
        <v>15</v>
      </c>
      <c r="D4" s="13">
        <v>16.350000000000001</v>
      </c>
      <c r="E4" s="13">
        <v>2.71</v>
      </c>
      <c r="F4" s="13">
        <v>0</v>
      </c>
      <c r="G4" s="13">
        <v>0</v>
      </c>
      <c r="H4" s="13">
        <v>0</v>
      </c>
      <c r="I4" s="13">
        <v>5.25</v>
      </c>
      <c r="J4" s="13">
        <v>0</v>
      </c>
      <c r="K4" s="13">
        <v>0</v>
      </c>
      <c r="L4" s="13">
        <v>0</v>
      </c>
      <c r="M4" s="15">
        <f t="shared" ref="M4:M41" si="0">SUM(D4:L4)</f>
        <v>24.310000000000002</v>
      </c>
      <c r="N4" s="1"/>
      <c r="O4" s="1"/>
    </row>
    <row r="5" spans="1:15" x14ac:dyDescent="0.2">
      <c r="A5" s="9" t="s">
        <v>18</v>
      </c>
      <c r="B5" s="10" t="s">
        <v>19</v>
      </c>
      <c r="C5" s="11" t="s">
        <v>15</v>
      </c>
      <c r="D5" s="13">
        <v>11.88</v>
      </c>
      <c r="E5" s="13">
        <v>6.94</v>
      </c>
      <c r="F5" s="13">
        <v>10.52</v>
      </c>
      <c r="G5" s="13">
        <v>5.26</v>
      </c>
      <c r="H5" s="13">
        <v>0.26</v>
      </c>
      <c r="I5" s="13">
        <v>0</v>
      </c>
      <c r="J5" s="13">
        <v>4.96</v>
      </c>
      <c r="K5" s="13">
        <v>0</v>
      </c>
      <c r="L5" s="14">
        <v>0</v>
      </c>
      <c r="M5" s="15">
        <f t="shared" si="0"/>
        <v>39.82</v>
      </c>
      <c r="N5" s="1"/>
      <c r="O5" s="1"/>
    </row>
    <row r="6" spans="1:15" x14ac:dyDescent="0.2">
      <c r="A6" s="16">
        <v>504</v>
      </c>
      <c r="B6" s="10" t="s">
        <v>20</v>
      </c>
      <c r="C6" s="11" t="s">
        <v>15</v>
      </c>
      <c r="D6" s="13">
        <v>20.56</v>
      </c>
      <c r="E6" s="13">
        <v>5.95</v>
      </c>
      <c r="F6" s="13">
        <v>0</v>
      </c>
      <c r="G6" s="13">
        <v>2.8</v>
      </c>
      <c r="H6" s="13">
        <v>0.14000000000000001</v>
      </c>
      <c r="I6" s="13">
        <v>0</v>
      </c>
      <c r="J6" s="13">
        <v>0.35</v>
      </c>
      <c r="K6" s="13">
        <v>0</v>
      </c>
      <c r="L6" s="14">
        <v>0</v>
      </c>
      <c r="M6" s="15">
        <f t="shared" si="0"/>
        <v>29.8</v>
      </c>
      <c r="N6" s="1"/>
      <c r="O6" s="1"/>
    </row>
    <row r="7" spans="1:15" x14ac:dyDescent="0.2">
      <c r="A7" s="16">
        <v>505</v>
      </c>
      <c r="B7" s="10" t="s">
        <v>21</v>
      </c>
      <c r="C7" s="11" t="s">
        <v>15</v>
      </c>
      <c r="D7" s="13">
        <v>26</v>
      </c>
      <c r="E7" s="13">
        <v>10</v>
      </c>
      <c r="F7" s="13">
        <v>0</v>
      </c>
      <c r="G7" s="13">
        <v>4.62</v>
      </c>
      <c r="H7" s="13">
        <v>0.14000000000000001</v>
      </c>
      <c r="I7" s="13">
        <v>8.4700000000000006</v>
      </c>
      <c r="J7" s="13">
        <v>3.68</v>
      </c>
      <c r="K7" s="13">
        <v>0</v>
      </c>
      <c r="L7" s="14">
        <v>0</v>
      </c>
      <c r="M7" s="15">
        <f>SUM(D7:L7)</f>
        <v>52.91</v>
      </c>
      <c r="N7" s="1"/>
      <c r="O7" s="1"/>
    </row>
    <row r="8" spans="1:15" x14ac:dyDescent="0.2">
      <c r="A8" s="9" t="s">
        <v>22</v>
      </c>
      <c r="B8" s="10" t="s">
        <v>23</v>
      </c>
      <c r="C8" s="11" t="s">
        <v>15</v>
      </c>
      <c r="D8" s="13">
        <v>24.5</v>
      </c>
      <c r="E8" s="13">
        <v>2.98</v>
      </c>
      <c r="F8" s="13">
        <v>2.1</v>
      </c>
      <c r="G8" s="13">
        <v>0.11</v>
      </c>
      <c r="H8" s="13">
        <v>0.35</v>
      </c>
      <c r="I8" s="13">
        <v>0</v>
      </c>
      <c r="J8" s="13">
        <v>4.96</v>
      </c>
      <c r="K8" s="13">
        <v>0</v>
      </c>
      <c r="L8" s="14">
        <v>0</v>
      </c>
      <c r="M8" s="15">
        <f t="shared" si="0"/>
        <v>35</v>
      </c>
      <c r="N8" s="1"/>
      <c r="O8" s="1"/>
    </row>
    <row r="9" spans="1:15" x14ac:dyDescent="0.2">
      <c r="A9" s="9" t="s">
        <v>24</v>
      </c>
      <c r="B9" s="10" t="s">
        <v>25</v>
      </c>
      <c r="C9" s="11" t="s">
        <v>15</v>
      </c>
      <c r="D9" s="13">
        <v>37.29</v>
      </c>
      <c r="E9" s="13">
        <v>7.5</v>
      </c>
      <c r="F9" s="13">
        <v>0</v>
      </c>
      <c r="G9" s="13">
        <v>6.54</v>
      </c>
      <c r="H9" s="13">
        <v>0.47</v>
      </c>
      <c r="I9" s="13">
        <v>0</v>
      </c>
      <c r="J9" s="13">
        <v>0.76</v>
      </c>
      <c r="K9" s="13">
        <v>0</v>
      </c>
      <c r="L9" s="14">
        <v>0</v>
      </c>
      <c r="M9" s="15">
        <f t="shared" si="0"/>
        <v>52.559999999999995</v>
      </c>
      <c r="N9" s="1"/>
      <c r="O9" s="1"/>
    </row>
    <row r="10" spans="1:15" x14ac:dyDescent="0.2">
      <c r="A10" s="9" t="s">
        <v>26</v>
      </c>
      <c r="B10" s="10" t="s">
        <v>27</v>
      </c>
      <c r="C10" s="17"/>
      <c r="D10" s="13">
        <v>12.04</v>
      </c>
      <c r="E10" s="13">
        <v>3.34</v>
      </c>
      <c r="F10" s="13">
        <v>0</v>
      </c>
      <c r="G10" s="13">
        <v>0.91</v>
      </c>
      <c r="H10" s="13">
        <v>0.09</v>
      </c>
      <c r="I10" s="13">
        <v>0</v>
      </c>
      <c r="J10" s="13">
        <v>0</v>
      </c>
      <c r="K10" s="13">
        <v>0</v>
      </c>
      <c r="L10" s="14">
        <v>0</v>
      </c>
      <c r="M10" s="15">
        <f t="shared" si="0"/>
        <v>16.38</v>
      </c>
    </row>
    <row r="11" spans="1:15" x14ac:dyDescent="0.2">
      <c r="A11" s="9" t="s">
        <v>28</v>
      </c>
      <c r="B11" s="10" t="s">
        <v>29</v>
      </c>
      <c r="C11" s="11"/>
      <c r="D11" s="13">
        <v>30.44</v>
      </c>
      <c r="E11" s="13">
        <v>9.2100000000000009</v>
      </c>
      <c r="F11" s="13">
        <v>0</v>
      </c>
      <c r="G11" s="13">
        <v>1.38</v>
      </c>
      <c r="H11" s="13">
        <v>0.11</v>
      </c>
      <c r="I11" s="13">
        <v>9.43</v>
      </c>
      <c r="J11" s="13">
        <v>0</v>
      </c>
      <c r="K11" s="13">
        <v>0</v>
      </c>
      <c r="L11" s="14">
        <v>0</v>
      </c>
      <c r="M11" s="15">
        <f t="shared" si="0"/>
        <v>50.570000000000007</v>
      </c>
    </row>
    <row r="12" spans="1:15" x14ac:dyDescent="0.2">
      <c r="A12" s="9" t="s">
        <v>30</v>
      </c>
      <c r="B12" s="10" t="s">
        <v>31</v>
      </c>
      <c r="C12" s="17"/>
      <c r="D12" s="13">
        <v>35.979999999999997</v>
      </c>
      <c r="E12" s="13">
        <v>9.35</v>
      </c>
      <c r="F12" s="13">
        <v>0</v>
      </c>
      <c r="G12" s="13">
        <v>4.3099999999999996</v>
      </c>
      <c r="H12" s="13">
        <v>0.33</v>
      </c>
      <c r="I12" s="13">
        <v>0</v>
      </c>
      <c r="J12" s="13">
        <v>0</v>
      </c>
      <c r="K12" s="13">
        <v>0</v>
      </c>
      <c r="L12" s="14">
        <v>0</v>
      </c>
      <c r="M12" s="15">
        <f t="shared" si="0"/>
        <v>49.97</v>
      </c>
    </row>
    <row r="13" spans="1:15" x14ac:dyDescent="0.2">
      <c r="A13" s="9" t="s">
        <v>32</v>
      </c>
      <c r="B13" s="10" t="s">
        <v>33</v>
      </c>
      <c r="C13" s="11"/>
      <c r="D13" s="13">
        <v>23</v>
      </c>
      <c r="E13" s="13">
        <v>4</v>
      </c>
      <c r="F13" s="13">
        <v>0</v>
      </c>
      <c r="G13" s="13">
        <v>0.89</v>
      </c>
      <c r="H13" s="13">
        <v>0.09</v>
      </c>
      <c r="I13" s="13">
        <v>21.64</v>
      </c>
      <c r="J13" s="13">
        <v>0</v>
      </c>
      <c r="K13" s="13">
        <v>0</v>
      </c>
      <c r="L13" s="14">
        <v>0</v>
      </c>
      <c r="M13" s="15">
        <f t="shared" si="0"/>
        <v>49.620000000000005</v>
      </c>
    </row>
    <row r="14" spans="1:15" x14ac:dyDescent="0.2">
      <c r="A14" s="9" t="s">
        <v>34</v>
      </c>
      <c r="B14" s="10" t="s">
        <v>35</v>
      </c>
      <c r="C14" s="11"/>
      <c r="D14" s="13">
        <v>24.94</v>
      </c>
      <c r="E14" s="13">
        <v>6.39</v>
      </c>
      <c r="F14" s="13">
        <v>0</v>
      </c>
      <c r="G14" s="13">
        <v>0.01</v>
      </c>
      <c r="H14" s="13">
        <v>0.01</v>
      </c>
      <c r="I14" s="13">
        <v>9.56</v>
      </c>
      <c r="J14" s="13">
        <v>0</v>
      </c>
      <c r="K14" s="13">
        <v>0</v>
      </c>
      <c r="L14" s="14">
        <v>0</v>
      </c>
      <c r="M14" s="15">
        <f t="shared" si="0"/>
        <v>40.910000000000004</v>
      </c>
    </row>
    <row r="15" spans="1:15" x14ac:dyDescent="0.2">
      <c r="A15" s="9" t="s">
        <v>36</v>
      </c>
      <c r="B15" s="10" t="s">
        <v>37</v>
      </c>
      <c r="C15" s="11"/>
      <c r="D15" s="13">
        <v>13</v>
      </c>
      <c r="E15" s="13">
        <v>4</v>
      </c>
      <c r="F15" s="13">
        <v>12.62</v>
      </c>
      <c r="G15" s="13">
        <v>1.1000000000000001</v>
      </c>
      <c r="H15" s="13">
        <v>0.12</v>
      </c>
      <c r="I15" s="13">
        <v>0</v>
      </c>
      <c r="J15" s="13">
        <v>5</v>
      </c>
      <c r="K15" s="13">
        <v>0</v>
      </c>
      <c r="L15" s="14">
        <v>0</v>
      </c>
      <c r="M15" s="15">
        <f t="shared" si="0"/>
        <v>35.840000000000003</v>
      </c>
    </row>
    <row r="16" spans="1:15" x14ac:dyDescent="0.2">
      <c r="A16" s="9" t="s">
        <v>38</v>
      </c>
      <c r="B16" s="10" t="s">
        <v>39</v>
      </c>
      <c r="C16" s="11"/>
      <c r="D16" s="13">
        <v>20</v>
      </c>
      <c r="E16" s="13">
        <v>5</v>
      </c>
      <c r="F16" s="13">
        <v>4.62</v>
      </c>
      <c r="G16" s="13">
        <v>5.5</v>
      </c>
      <c r="H16" s="13">
        <v>0.18</v>
      </c>
      <c r="I16" s="13">
        <v>8.27</v>
      </c>
      <c r="J16" s="13">
        <v>5</v>
      </c>
      <c r="K16" s="13">
        <v>0</v>
      </c>
      <c r="L16" s="14">
        <v>0</v>
      </c>
      <c r="M16" s="15">
        <f t="shared" si="0"/>
        <v>48.570000000000007</v>
      </c>
    </row>
    <row r="17" spans="1:13" x14ac:dyDescent="0.2">
      <c r="A17" s="9" t="s">
        <v>40</v>
      </c>
      <c r="B17" s="10" t="s">
        <v>41</v>
      </c>
      <c r="C17" s="17"/>
      <c r="D17" s="13">
        <v>32</v>
      </c>
      <c r="E17" s="13">
        <v>8</v>
      </c>
      <c r="F17" s="13">
        <v>0</v>
      </c>
      <c r="G17" s="13">
        <v>0.1</v>
      </c>
      <c r="H17" s="13">
        <v>4.3E-3</v>
      </c>
      <c r="I17" s="13">
        <v>5</v>
      </c>
      <c r="J17" s="13">
        <v>0</v>
      </c>
      <c r="K17" s="13">
        <v>0</v>
      </c>
      <c r="L17" s="14">
        <v>0</v>
      </c>
      <c r="M17" s="15">
        <f t="shared" si="0"/>
        <v>45.104300000000002</v>
      </c>
    </row>
    <row r="18" spans="1:13" x14ac:dyDescent="0.2">
      <c r="A18" s="9" t="s">
        <v>42</v>
      </c>
      <c r="B18" s="10" t="s">
        <v>43</v>
      </c>
      <c r="C18" s="11" t="s">
        <v>15</v>
      </c>
      <c r="D18" s="13">
        <v>44.17</v>
      </c>
      <c r="E18" s="13">
        <v>8.2200000000000006</v>
      </c>
      <c r="F18" s="13">
        <v>0</v>
      </c>
      <c r="G18" s="13">
        <v>1.45</v>
      </c>
      <c r="H18" s="13">
        <v>0.1</v>
      </c>
      <c r="I18" s="13">
        <v>9.7799999999999994</v>
      </c>
      <c r="J18" s="13">
        <v>0</v>
      </c>
      <c r="K18" s="13">
        <v>0</v>
      </c>
      <c r="L18" s="14">
        <v>0</v>
      </c>
      <c r="M18" s="15">
        <f t="shared" si="0"/>
        <v>63.720000000000006</v>
      </c>
    </row>
    <row r="19" spans="1:13" x14ac:dyDescent="0.2">
      <c r="A19" s="9" t="s">
        <v>44</v>
      </c>
      <c r="B19" s="10" t="s">
        <v>45</v>
      </c>
      <c r="C19" s="11" t="s">
        <v>15</v>
      </c>
      <c r="D19" s="13">
        <v>15.5</v>
      </c>
      <c r="E19" s="13">
        <v>2.5</v>
      </c>
      <c r="F19" s="13">
        <v>0.5</v>
      </c>
      <c r="G19" s="13">
        <v>5.91</v>
      </c>
      <c r="H19" s="13">
        <v>0.5</v>
      </c>
      <c r="I19" s="13">
        <v>0.5</v>
      </c>
      <c r="J19" s="13">
        <v>5</v>
      </c>
      <c r="K19" s="13">
        <v>0</v>
      </c>
      <c r="L19" s="14">
        <v>0</v>
      </c>
      <c r="M19" s="15">
        <f t="shared" si="0"/>
        <v>30.41</v>
      </c>
    </row>
    <row r="20" spans="1:13" x14ac:dyDescent="0.2">
      <c r="A20" s="9" t="s">
        <v>46</v>
      </c>
      <c r="B20" s="10" t="s">
        <v>47</v>
      </c>
      <c r="C20" s="11" t="s">
        <v>15</v>
      </c>
      <c r="D20" s="13">
        <v>17</v>
      </c>
      <c r="E20" s="13">
        <v>5</v>
      </c>
      <c r="F20" s="13">
        <v>7.62</v>
      </c>
      <c r="G20" s="13">
        <v>11.91</v>
      </c>
      <c r="H20" s="13">
        <v>0.5</v>
      </c>
      <c r="I20" s="13">
        <v>15.4</v>
      </c>
      <c r="J20" s="13">
        <v>5</v>
      </c>
      <c r="K20" s="13">
        <v>0</v>
      </c>
      <c r="L20" s="14">
        <v>0</v>
      </c>
      <c r="M20" s="15">
        <f t="shared" si="0"/>
        <v>62.43</v>
      </c>
    </row>
    <row r="21" spans="1:13" x14ac:dyDescent="0.2">
      <c r="A21" s="9" t="s">
        <v>48</v>
      </c>
      <c r="B21" s="10" t="s">
        <v>49</v>
      </c>
      <c r="C21" s="11" t="s">
        <v>15</v>
      </c>
      <c r="D21" s="13">
        <v>28</v>
      </c>
      <c r="E21" s="13">
        <v>7.5</v>
      </c>
      <c r="F21" s="13">
        <v>0</v>
      </c>
      <c r="G21" s="13">
        <v>5.2</v>
      </c>
      <c r="H21" s="13">
        <v>0.02</v>
      </c>
      <c r="I21" s="13">
        <v>3.8</v>
      </c>
      <c r="J21" s="13">
        <v>3.95</v>
      </c>
      <c r="K21" s="13">
        <v>0</v>
      </c>
      <c r="L21" s="14">
        <v>0</v>
      </c>
      <c r="M21" s="15">
        <f t="shared" si="0"/>
        <v>48.470000000000006</v>
      </c>
    </row>
    <row r="22" spans="1:13" x14ac:dyDescent="0.2">
      <c r="A22" s="9" t="s">
        <v>50</v>
      </c>
      <c r="B22" s="10" t="s">
        <v>51</v>
      </c>
      <c r="C22" s="11" t="s">
        <v>15</v>
      </c>
      <c r="D22" s="13">
        <v>14</v>
      </c>
      <c r="E22" s="13">
        <v>4</v>
      </c>
      <c r="F22" s="13">
        <v>11.62</v>
      </c>
      <c r="G22" s="13">
        <v>4.59</v>
      </c>
      <c r="H22" s="13">
        <v>0.24</v>
      </c>
      <c r="I22" s="13">
        <v>9.06</v>
      </c>
      <c r="J22" s="13">
        <v>5</v>
      </c>
      <c r="K22" s="13">
        <v>0</v>
      </c>
      <c r="L22" s="14">
        <v>0</v>
      </c>
      <c r="M22" s="15">
        <f t="shared" si="0"/>
        <v>48.51</v>
      </c>
    </row>
    <row r="23" spans="1:13" x14ac:dyDescent="0.2">
      <c r="A23" s="9" t="s">
        <v>52</v>
      </c>
      <c r="B23" s="10" t="s">
        <v>53</v>
      </c>
      <c r="C23" s="11" t="s">
        <v>15</v>
      </c>
      <c r="D23" s="13">
        <v>19.489999999999998</v>
      </c>
      <c r="E23" s="13">
        <v>4.72</v>
      </c>
      <c r="F23" s="13">
        <v>0</v>
      </c>
      <c r="G23" s="13">
        <v>6.66</v>
      </c>
      <c r="H23" s="13">
        <v>0.47</v>
      </c>
      <c r="I23" s="13">
        <v>3.14</v>
      </c>
      <c r="J23" s="13">
        <v>1.95</v>
      </c>
      <c r="K23" s="13">
        <v>0</v>
      </c>
      <c r="L23" s="14">
        <v>0</v>
      </c>
      <c r="M23" s="15">
        <f t="shared" si="0"/>
        <v>36.43</v>
      </c>
    </row>
    <row r="24" spans="1:13" x14ac:dyDescent="0.2">
      <c r="A24" s="9" t="s">
        <v>54</v>
      </c>
      <c r="B24" s="10" t="s">
        <v>55</v>
      </c>
      <c r="C24" s="11" t="s">
        <v>15</v>
      </c>
      <c r="D24" s="13">
        <v>13.15</v>
      </c>
      <c r="E24" s="13">
        <v>2.79</v>
      </c>
      <c r="F24" s="13">
        <v>13.62</v>
      </c>
      <c r="G24" s="13">
        <v>5.41</v>
      </c>
      <c r="H24" s="13">
        <v>0.09</v>
      </c>
      <c r="I24" s="13">
        <v>3.16</v>
      </c>
      <c r="J24" s="13">
        <v>4.4400000000000004</v>
      </c>
      <c r="K24" s="13">
        <v>0</v>
      </c>
      <c r="L24" s="14">
        <v>0</v>
      </c>
      <c r="M24" s="15">
        <f t="shared" si="0"/>
        <v>42.66</v>
      </c>
    </row>
    <row r="25" spans="1:13" x14ac:dyDescent="0.2">
      <c r="A25" s="9" t="s">
        <v>56</v>
      </c>
      <c r="B25" s="10" t="s">
        <v>57</v>
      </c>
      <c r="C25" s="11" t="s">
        <v>15</v>
      </c>
      <c r="D25" s="13">
        <v>27.5</v>
      </c>
      <c r="E25" s="13">
        <v>7.5</v>
      </c>
      <c r="F25" s="13">
        <v>0</v>
      </c>
      <c r="G25" s="13">
        <v>5.92</v>
      </c>
      <c r="H25" s="13">
        <v>0.41</v>
      </c>
      <c r="I25" s="13">
        <v>20.57</v>
      </c>
      <c r="J25" s="13">
        <v>3.91</v>
      </c>
      <c r="K25" s="13">
        <v>0</v>
      </c>
      <c r="L25" s="14">
        <v>0</v>
      </c>
      <c r="M25" s="15">
        <f t="shared" si="0"/>
        <v>65.81</v>
      </c>
    </row>
    <row r="26" spans="1:13" x14ac:dyDescent="0.2">
      <c r="A26" s="9" t="s">
        <v>58</v>
      </c>
      <c r="B26" s="10" t="s">
        <v>59</v>
      </c>
      <c r="C26" s="11" t="s">
        <v>15</v>
      </c>
      <c r="D26" s="13">
        <v>20.76</v>
      </c>
      <c r="E26" s="13">
        <v>7.33</v>
      </c>
      <c r="F26" s="13">
        <v>0</v>
      </c>
      <c r="G26" s="13">
        <v>0.45</v>
      </c>
      <c r="H26" s="13">
        <v>0.08</v>
      </c>
      <c r="I26" s="13">
        <v>6.83</v>
      </c>
      <c r="J26" s="13">
        <v>0.99</v>
      </c>
      <c r="K26" s="13">
        <v>0</v>
      </c>
      <c r="L26" s="14">
        <v>0</v>
      </c>
      <c r="M26" s="15">
        <f t="shared" si="0"/>
        <v>36.440000000000005</v>
      </c>
    </row>
    <row r="27" spans="1:13" x14ac:dyDescent="0.2">
      <c r="A27" s="9" t="s">
        <v>60</v>
      </c>
      <c r="B27" s="10" t="s">
        <v>61</v>
      </c>
      <c r="C27" s="11" t="s">
        <v>15</v>
      </c>
      <c r="D27" s="13">
        <v>16.32</v>
      </c>
      <c r="E27" s="13">
        <v>9.42</v>
      </c>
      <c r="F27" s="13">
        <v>0</v>
      </c>
      <c r="G27" s="13">
        <v>0.15</v>
      </c>
      <c r="H27" s="13">
        <v>0.03</v>
      </c>
      <c r="I27" s="13">
        <v>3.49</v>
      </c>
      <c r="J27" s="13">
        <v>0.54</v>
      </c>
      <c r="K27" s="13">
        <v>0</v>
      </c>
      <c r="L27" s="14">
        <v>0</v>
      </c>
      <c r="M27" s="15">
        <f t="shared" si="0"/>
        <v>29.950000000000003</v>
      </c>
    </row>
    <row r="28" spans="1:13" x14ac:dyDescent="0.2">
      <c r="A28" s="9" t="s">
        <v>62</v>
      </c>
      <c r="B28" s="10" t="s">
        <v>63</v>
      </c>
      <c r="C28" s="11" t="s">
        <v>15</v>
      </c>
      <c r="D28" s="13">
        <v>27</v>
      </c>
      <c r="E28" s="13">
        <v>0</v>
      </c>
      <c r="F28" s="13">
        <v>0</v>
      </c>
      <c r="G28" s="13">
        <v>7.1</v>
      </c>
      <c r="H28" s="13">
        <v>0.11</v>
      </c>
      <c r="I28" s="13">
        <v>4.1100000000000003</v>
      </c>
      <c r="J28" s="13">
        <v>2.72</v>
      </c>
      <c r="K28" s="13">
        <v>0</v>
      </c>
      <c r="L28" s="14">
        <v>0</v>
      </c>
      <c r="M28" s="15">
        <f t="shared" si="0"/>
        <v>41.04</v>
      </c>
    </row>
    <row r="29" spans="1:13" x14ac:dyDescent="0.2">
      <c r="A29" s="9" t="s">
        <v>64</v>
      </c>
      <c r="B29" s="10" t="s">
        <v>65</v>
      </c>
      <c r="C29" s="11" t="s">
        <v>15</v>
      </c>
      <c r="D29" s="13">
        <v>41.68</v>
      </c>
      <c r="E29" s="13">
        <v>8.15</v>
      </c>
      <c r="F29" s="13">
        <v>0</v>
      </c>
      <c r="G29" s="13">
        <v>3.17</v>
      </c>
      <c r="H29" s="13">
        <v>0.39</v>
      </c>
      <c r="I29" s="13">
        <v>3.54</v>
      </c>
      <c r="J29" s="13">
        <v>0</v>
      </c>
      <c r="K29" s="13">
        <v>0</v>
      </c>
      <c r="L29" s="14">
        <v>0</v>
      </c>
      <c r="M29" s="15">
        <f t="shared" si="0"/>
        <v>56.93</v>
      </c>
    </row>
    <row r="30" spans="1:13" x14ac:dyDescent="0.2">
      <c r="A30" s="9" t="s">
        <v>66</v>
      </c>
      <c r="B30" s="10" t="s">
        <v>67</v>
      </c>
      <c r="C30" s="11" t="s">
        <v>15</v>
      </c>
      <c r="D30" s="13">
        <v>32.78</v>
      </c>
      <c r="E30" s="13">
        <v>3.69</v>
      </c>
      <c r="F30" s="13">
        <v>0</v>
      </c>
      <c r="G30" s="13">
        <v>1.38</v>
      </c>
      <c r="H30" s="13">
        <v>0.1</v>
      </c>
      <c r="I30" s="13">
        <v>0</v>
      </c>
      <c r="J30" s="13">
        <v>0</v>
      </c>
      <c r="K30" s="13">
        <v>0</v>
      </c>
      <c r="L30" s="14">
        <v>0</v>
      </c>
      <c r="M30" s="15">
        <f t="shared" si="0"/>
        <v>37.950000000000003</v>
      </c>
    </row>
    <row r="31" spans="1:13" x14ac:dyDescent="0.2">
      <c r="A31" s="9" t="s">
        <v>68</v>
      </c>
      <c r="B31" s="10" t="s">
        <v>69</v>
      </c>
      <c r="C31" s="11" t="s">
        <v>15</v>
      </c>
      <c r="D31" s="13">
        <v>17.48</v>
      </c>
      <c r="E31" s="13">
        <v>7.49</v>
      </c>
      <c r="F31" s="13">
        <v>0</v>
      </c>
      <c r="G31" s="13">
        <v>3.6</v>
      </c>
      <c r="H31" s="13">
        <v>0.5</v>
      </c>
      <c r="I31" s="13">
        <v>14.05</v>
      </c>
      <c r="J31" s="13">
        <v>0</v>
      </c>
      <c r="K31" s="13">
        <v>0</v>
      </c>
      <c r="L31" s="14">
        <v>0</v>
      </c>
      <c r="M31" s="15">
        <f t="shared" si="0"/>
        <v>43.120000000000005</v>
      </c>
    </row>
    <row r="32" spans="1:13" x14ac:dyDescent="0.2">
      <c r="A32" s="9" t="s">
        <v>70</v>
      </c>
      <c r="B32" s="10" t="s">
        <v>71</v>
      </c>
      <c r="C32" s="11" t="s">
        <v>15</v>
      </c>
      <c r="D32" s="13">
        <v>30</v>
      </c>
      <c r="E32" s="13">
        <v>5</v>
      </c>
      <c r="F32" s="13">
        <v>0</v>
      </c>
      <c r="G32" s="13">
        <v>7.69</v>
      </c>
      <c r="H32" s="13">
        <v>0.26</v>
      </c>
      <c r="I32" s="13">
        <v>8.3000000000000007</v>
      </c>
      <c r="J32" s="13">
        <v>4.2300000000000004</v>
      </c>
      <c r="K32" s="13">
        <v>0</v>
      </c>
      <c r="L32" s="14">
        <v>0</v>
      </c>
      <c r="M32" s="15">
        <f t="shared" si="0"/>
        <v>55.480000000000004</v>
      </c>
    </row>
    <row r="33" spans="1:13" x14ac:dyDescent="0.2">
      <c r="A33" s="9" t="s">
        <v>72</v>
      </c>
      <c r="B33" s="10" t="s">
        <v>73</v>
      </c>
      <c r="C33" s="11" t="s">
        <v>15</v>
      </c>
      <c r="D33" s="13">
        <v>20</v>
      </c>
      <c r="E33" s="13">
        <v>10</v>
      </c>
      <c r="F33" s="13">
        <v>0</v>
      </c>
      <c r="G33" s="13">
        <v>11.23</v>
      </c>
      <c r="H33" s="13">
        <v>0.5</v>
      </c>
      <c r="I33" s="13">
        <v>27.15</v>
      </c>
      <c r="J33" s="13">
        <v>4.1100000000000003</v>
      </c>
      <c r="K33" s="13">
        <v>0</v>
      </c>
      <c r="L33" s="14">
        <v>0</v>
      </c>
      <c r="M33" s="15">
        <f t="shared" si="0"/>
        <v>72.989999999999995</v>
      </c>
    </row>
    <row r="34" spans="1:13" x14ac:dyDescent="0.2">
      <c r="A34" s="9" t="s">
        <v>74</v>
      </c>
      <c r="B34" s="10" t="s">
        <v>75</v>
      </c>
      <c r="C34" s="11" t="s">
        <v>15</v>
      </c>
      <c r="D34" s="13">
        <v>21.44</v>
      </c>
      <c r="E34" s="13">
        <v>5.7</v>
      </c>
      <c r="F34" s="13">
        <v>0</v>
      </c>
      <c r="G34" s="13">
        <v>0.19</v>
      </c>
      <c r="H34" s="13">
        <v>0</v>
      </c>
      <c r="I34" s="13">
        <v>0.73</v>
      </c>
      <c r="J34" s="13">
        <v>0</v>
      </c>
      <c r="K34" s="13">
        <v>0</v>
      </c>
      <c r="L34" s="14">
        <v>0</v>
      </c>
      <c r="M34" s="15">
        <f t="shared" si="0"/>
        <v>28.060000000000002</v>
      </c>
    </row>
    <row r="35" spans="1:13" x14ac:dyDescent="0.2">
      <c r="A35" s="9" t="s">
        <v>76</v>
      </c>
      <c r="B35" s="10" t="s">
        <v>77</v>
      </c>
      <c r="C35" s="11" t="s">
        <v>15</v>
      </c>
      <c r="D35" s="13">
        <v>28</v>
      </c>
      <c r="E35" s="13">
        <v>10</v>
      </c>
      <c r="F35" s="13">
        <v>0</v>
      </c>
      <c r="G35" s="13">
        <v>15.36</v>
      </c>
      <c r="H35" s="13">
        <v>0.5</v>
      </c>
      <c r="I35" s="13">
        <v>4.91</v>
      </c>
      <c r="J35" s="13">
        <v>0</v>
      </c>
      <c r="K35" s="13">
        <v>0</v>
      </c>
      <c r="L35" s="14">
        <v>0</v>
      </c>
      <c r="M35" s="15">
        <f t="shared" si="0"/>
        <v>58.769999999999996</v>
      </c>
    </row>
    <row r="36" spans="1:13" x14ac:dyDescent="0.2">
      <c r="A36" s="9" t="s">
        <v>78</v>
      </c>
      <c r="B36" s="10" t="s">
        <v>79</v>
      </c>
      <c r="C36" s="11" t="s">
        <v>15</v>
      </c>
      <c r="D36" s="13">
        <v>19.22</v>
      </c>
      <c r="E36" s="13">
        <v>4.8099999999999996</v>
      </c>
      <c r="F36" s="13">
        <v>4.62</v>
      </c>
      <c r="G36" s="13">
        <v>6.72</v>
      </c>
      <c r="H36" s="13">
        <v>0.46</v>
      </c>
      <c r="I36" s="13">
        <v>18.52</v>
      </c>
      <c r="J36" s="13">
        <v>2.36</v>
      </c>
      <c r="K36" s="13">
        <v>0</v>
      </c>
      <c r="L36" s="14">
        <v>0</v>
      </c>
      <c r="M36" s="15">
        <f t="shared" si="0"/>
        <v>56.709999999999994</v>
      </c>
    </row>
    <row r="37" spans="1:13" x14ac:dyDescent="0.2">
      <c r="A37" s="9" t="s">
        <v>80</v>
      </c>
      <c r="B37" s="10" t="s">
        <v>81</v>
      </c>
      <c r="C37" s="11" t="s">
        <v>15</v>
      </c>
      <c r="D37" s="13">
        <v>18</v>
      </c>
      <c r="E37" s="13">
        <v>3.61</v>
      </c>
      <c r="F37" s="13">
        <v>0</v>
      </c>
      <c r="G37" s="13">
        <v>0</v>
      </c>
      <c r="H37" s="13">
        <v>0.02</v>
      </c>
      <c r="I37" s="13">
        <v>0</v>
      </c>
      <c r="J37" s="13">
        <v>0</v>
      </c>
      <c r="K37" s="13">
        <v>0</v>
      </c>
      <c r="L37" s="14">
        <v>0</v>
      </c>
      <c r="M37" s="15">
        <f t="shared" si="0"/>
        <v>21.63</v>
      </c>
    </row>
    <row r="38" spans="1:13" x14ac:dyDescent="0.2">
      <c r="A38" s="9" t="s">
        <v>82</v>
      </c>
      <c r="B38" s="10" t="s">
        <v>83</v>
      </c>
      <c r="C38" s="11" t="s">
        <v>15</v>
      </c>
      <c r="D38" s="13">
        <v>15</v>
      </c>
      <c r="E38" s="13">
        <v>10</v>
      </c>
      <c r="F38" s="13">
        <v>4.62</v>
      </c>
      <c r="G38" s="13">
        <v>5.26</v>
      </c>
      <c r="H38" s="13">
        <v>0.13</v>
      </c>
      <c r="I38" s="13">
        <v>2.33</v>
      </c>
      <c r="J38" s="13">
        <v>5</v>
      </c>
      <c r="K38" s="13">
        <v>0</v>
      </c>
      <c r="L38" s="14">
        <v>0</v>
      </c>
      <c r="M38" s="15">
        <f t="shared" si="0"/>
        <v>42.34</v>
      </c>
    </row>
    <row r="39" spans="1:13" x14ac:dyDescent="0.2">
      <c r="A39" s="9" t="s">
        <v>84</v>
      </c>
      <c r="B39" s="10" t="s">
        <v>85</v>
      </c>
      <c r="C39" s="11" t="s">
        <v>15</v>
      </c>
      <c r="D39" s="13">
        <v>27</v>
      </c>
      <c r="E39" s="13">
        <v>4</v>
      </c>
      <c r="F39" s="13">
        <v>0</v>
      </c>
      <c r="G39" s="13">
        <v>8</v>
      </c>
      <c r="H39" s="13">
        <v>0.28000000000000003</v>
      </c>
      <c r="I39" s="13">
        <v>4</v>
      </c>
      <c r="J39" s="13">
        <v>0</v>
      </c>
      <c r="K39" s="13">
        <v>0</v>
      </c>
      <c r="L39" s="14">
        <v>0</v>
      </c>
      <c r="M39" s="15">
        <f t="shared" si="0"/>
        <v>43.28</v>
      </c>
    </row>
    <row r="40" spans="1:13" x14ac:dyDescent="0.2">
      <c r="A40" s="9" t="s">
        <v>86</v>
      </c>
      <c r="B40" s="10" t="s">
        <v>87</v>
      </c>
      <c r="C40" s="11" t="s">
        <v>15</v>
      </c>
      <c r="D40" s="13">
        <v>17.5</v>
      </c>
      <c r="E40" s="13">
        <v>5</v>
      </c>
      <c r="F40" s="13">
        <v>7.12</v>
      </c>
      <c r="G40" s="13">
        <v>5.56</v>
      </c>
      <c r="H40" s="13">
        <v>0.21</v>
      </c>
      <c r="I40" s="13">
        <v>2.88</v>
      </c>
      <c r="J40" s="13">
        <v>0</v>
      </c>
      <c r="K40" s="12">
        <v>0</v>
      </c>
      <c r="L40" s="14">
        <v>0</v>
      </c>
      <c r="M40" s="15">
        <f t="shared" si="0"/>
        <v>38.270000000000003</v>
      </c>
    </row>
    <row r="41" spans="1:13" x14ac:dyDescent="0.2">
      <c r="A41" s="9" t="s">
        <v>88</v>
      </c>
      <c r="B41" s="10" t="s">
        <v>89</v>
      </c>
      <c r="C41" s="11" t="s">
        <v>15</v>
      </c>
      <c r="D41" s="13">
        <v>17.5</v>
      </c>
      <c r="E41" s="13">
        <v>5</v>
      </c>
      <c r="F41" s="18">
        <v>0</v>
      </c>
      <c r="G41" s="13">
        <v>4.55</v>
      </c>
      <c r="H41" s="13">
        <v>0.33</v>
      </c>
      <c r="I41" s="13">
        <v>15.29</v>
      </c>
      <c r="J41" s="13">
        <v>0.54</v>
      </c>
      <c r="K41" s="13">
        <v>0</v>
      </c>
      <c r="L41" s="14">
        <v>0</v>
      </c>
      <c r="M41" s="15">
        <f t="shared" si="0"/>
        <v>43.21</v>
      </c>
    </row>
    <row r="42" spans="1:13" ht="52.9" customHeight="1" x14ac:dyDescent="0.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x14ac:dyDescent="0.2">
      <c r="A43" s="1"/>
      <c r="B43" s="1"/>
      <c r="C43" s="1"/>
      <c r="D43" s="1"/>
      <c r="E43" s="19"/>
      <c r="F43" s="1"/>
      <c r="G43" s="1"/>
      <c r="H43" s="1"/>
      <c r="I43" s="1"/>
      <c r="J43" s="1"/>
      <c r="K43" s="1"/>
      <c r="L43" s="1"/>
      <c r="M43" s="1"/>
    </row>
  </sheetData>
  <mergeCells count="2">
    <mergeCell ref="A1:M1"/>
    <mergeCell ref="A42:M42"/>
  </mergeCells>
  <printOptions horizontalCentered="1"/>
  <pageMargins left="0.5" right="0.5" top="1" bottom="0.5" header="0.25" footer="0.25"/>
  <pageSetup scale="7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Patrick Walwer</cp:lastModifiedBy>
  <dcterms:created xsi:type="dcterms:W3CDTF">2018-11-20T17:06:45Z</dcterms:created>
  <dcterms:modified xsi:type="dcterms:W3CDTF">2020-01-13T19:48:03Z</dcterms:modified>
</cp:coreProperties>
</file>